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al\Desktop\Расчет по областям для портала\"/>
    </mc:Choice>
  </mc:AlternateContent>
  <xr:revisionPtr revIDLastSave="0" documentId="13_ncr:1_{549AD5E4-EE08-4BF2-A477-199E31B8360E}" xr6:coauthVersionLast="47" xr6:coauthVersionMax="47" xr10:uidLastSave="{00000000-0000-0000-0000-000000000000}"/>
  <bookViews>
    <workbookView xWindow="-120" yWindow="-120" windowWidth="29040" windowHeight="15840" xr2:uid="{51600618-FD05-4D12-A468-37B61EEB56CE}"/>
  </bookViews>
  <sheets>
    <sheet name="г. Минск" sheetId="1" r:id="rId1"/>
  </sheets>
  <definedNames>
    <definedName name="_______A65550">#REF!</definedName>
    <definedName name="______A6555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5" i="1" l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U14" i="1"/>
  <c r="T14" i="1"/>
  <c r="U13" i="1"/>
  <c r="T13" i="1"/>
  <c r="U12" i="1"/>
  <c r="T12" i="1"/>
  <c r="T15" i="1" l="1"/>
  <c r="W14" i="1"/>
  <c r="W12" i="1"/>
  <c r="W13" i="1"/>
  <c r="W16" i="1" l="1"/>
</calcChain>
</file>

<file path=xl/sharedStrings.xml><?xml version="1.0" encoding="utf-8"?>
<sst xmlns="http://schemas.openxmlformats.org/spreadsheetml/2006/main" count="40" uniqueCount="35">
  <si>
    <t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общего среднего образования, по г. Минску на 2023 год</t>
  </si>
  <si>
    <t>Норматив расходов ( в рублях):</t>
  </si>
  <si>
    <t>для городов, поселков городского типа</t>
  </si>
  <si>
    <t>для сельских населенных пунктов</t>
  </si>
  <si>
    <t>№
стр.</t>
  </si>
  <si>
    <t>Показатели численности обучающихся в УОСО</t>
  </si>
  <si>
    <t xml:space="preserve">Значение коррект. коэфф-та в зав-ти от численности обучающихся </t>
  </si>
  <si>
    <t>Итого  (руб.)</t>
  </si>
  <si>
    <t>Показатели</t>
  </si>
  <si>
    <t>Средние школы, учебно-педагогические комплексы, кадетские училища, школы-интернаты для детей-сирот и детей, оставшихся без попечения родителей, санаторные школы-интернаты</t>
  </si>
  <si>
    <t>Гимназии, гимназии-интернаты</t>
  </si>
  <si>
    <t>Лицеи</t>
  </si>
  <si>
    <t>Осв. прогр. дошк. обр-ния и спец обр-я на уровне дошкольного</t>
  </si>
  <si>
    <t>в том числе  по  категориям обучающихся:</t>
  </si>
  <si>
    <t xml:space="preserve">в учреждениях расположенных  в зоне загрязнения от ЧАЭС с правом на отселение и последующего отселения
(обуч-ся I-III ступеней; обуч-ся, осв. прогр. дошк.образ-ния) </t>
  </si>
  <si>
    <t xml:space="preserve">осуществляющих финансово-хозяйственную деятельность самостоятельно </t>
  </si>
  <si>
    <t>c ОПФР в спец. кл. (гр.)</t>
  </si>
  <si>
    <t>c ОПФР в интегр. кл. (гр.)</t>
  </si>
  <si>
    <t>c ОПФР в ПКПП</t>
  </si>
  <si>
    <t>в ГПД</t>
  </si>
  <si>
    <t xml:space="preserve"> посеща-ющих бассейн </t>
  </si>
  <si>
    <t>обуч-ся на дому, в санат., мед. учрежд.</t>
  </si>
  <si>
    <t>в учрежд. интернатного типа (гимназии-интернаты, кадетские училища, школы-интернаты для детей-сирот и детей, оставшихся без попечения родителей, санаторные школы-интернаты)</t>
  </si>
  <si>
    <t>для установления надбавки за классное руководство</t>
  </si>
  <si>
    <t>для оплаты сопровождения экскурсий</t>
  </si>
  <si>
    <t>на I ступени</t>
  </si>
  <si>
    <t>на II ступени</t>
  </si>
  <si>
    <t>на III ступени</t>
  </si>
  <si>
    <t>Города, поселки городского типа</t>
  </si>
  <si>
    <t>С численностью до 350 обуч-ся,  располож. в городском населенном пункте и явл. единственным в данном населенном пункте</t>
  </si>
  <si>
    <t>С числ. до 1250 обуч-ся (за исключением обучающихся из группы 1)</t>
  </si>
  <si>
    <t>С числ. свыше 1250 обуч-ся</t>
  </si>
  <si>
    <t>Всего обучающихся:</t>
  </si>
  <si>
    <t>х</t>
  </si>
  <si>
    <t>Итого по городам, поселкам городского типа: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</si>
</sst>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  <charset val="204"/>
    </font>
    <font>
      <b/>
      <sz val="15"/>
      <color rgb="FF000000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1"/>
      <name val="Arial"/>
      <family val="2"/>
      <charset val="204"/>
    </font>
    <font>
      <b/>
      <i/>
      <sz val="36"/>
      <color rgb="FF000000"/>
      <name val="Times New Roman"/>
      <family val="1"/>
      <charset val="204"/>
    </font>
    <font>
      <b/>
      <sz val="48"/>
      <color rgb="FF000000"/>
      <name val="Times New Roman"/>
      <family val="1"/>
      <charset val="204"/>
    </font>
    <font>
      <b/>
      <i/>
      <sz val="28"/>
      <color rgb="FF000000"/>
      <name val="Times New Roman"/>
      <family val="1"/>
      <charset val="204"/>
    </font>
    <font>
      <b/>
      <i/>
      <sz val="48"/>
      <color rgb="FF000000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rgb="FF969696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</fills>
  <borders count="3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wrapText="1"/>
    </xf>
    <xf numFmtId="0" fontId="6" fillId="0" borderId="0" xfId="0" applyFont="1" applyAlignment="1">
      <alignment vertical="center" wrapText="1"/>
    </xf>
    <xf numFmtId="4" fontId="8" fillId="0" borderId="5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3" fontId="12" fillId="0" borderId="22" xfId="0" applyNumberFormat="1" applyFont="1" applyBorder="1" applyAlignment="1">
      <alignment horizontal="left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3" fontId="12" fillId="0" borderId="26" xfId="0" applyNumberFormat="1" applyFont="1" applyBorder="1" applyAlignment="1">
      <alignment horizontal="left" vertical="center" wrapText="1"/>
    </xf>
    <xf numFmtId="3" fontId="13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3" fontId="12" fillId="0" borderId="28" xfId="0" applyNumberFormat="1" applyFont="1" applyBorder="1" applyAlignment="1">
      <alignment horizontal="left" vertical="center" wrapText="1"/>
    </xf>
    <xf numFmtId="3" fontId="13" fillId="0" borderId="29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horizontal="center" vertical="center" wrapText="1"/>
    </xf>
    <xf numFmtId="4" fontId="10" fillId="0" borderId="35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2" fillId="0" borderId="0" xfId="0" applyFont="1" applyAlignment="1">
      <alignment horizontal="center" vertical="top" wrapText="1"/>
    </xf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right" wrapText="1"/>
    </xf>
    <xf numFmtId="0" fontId="4" fillId="0" borderId="3" xfId="0" applyFont="1" applyBorder="1"/>
    <xf numFmtId="0" fontId="4" fillId="0" borderId="4" xfId="0" applyFont="1" applyBorder="1"/>
    <xf numFmtId="0" fontId="7" fillId="0" borderId="2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4" fillId="0" borderId="15" xfId="0" applyFont="1" applyBorder="1"/>
    <xf numFmtId="0" fontId="4" fillId="0" borderId="14" xfId="0" applyFont="1" applyBorder="1"/>
    <xf numFmtId="0" fontId="12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12" fillId="0" borderId="0" xfId="0" applyFont="1" applyAlignment="1">
      <alignment horizontal="center" vertical="top" wrapText="1"/>
    </xf>
    <xf numFmtId="0" fontId="4" fillId="0" borderId="16" xfId="0" applyFont="1" applyBorder="1"/>
    <xf numFmtId="0" fontId="4" fillId="0" borderId="17" xfId="0" applyFont="1" applyBorder="1"/>
    <xf numFmtId="0" fontId="12" fillId="0" borderId="13" xfId="0" applyFont="1" applyBorder="1" applyAlignment="1">
      <alignment horizontal="center" vertical="top" wrapText="1"/>
    </xf>
    <xf numFmtId="0" fontId="4" fillId="0" borderId="18" xfId="0" applyFont="1" applyBorder="1"/>
    <xf numFmtId="0" fontId="12" fillId="0" borderId="12" xfId="0" applyFont="1" applyBorder="1" applyAlignment="1">
      <alignment horizontal="center" vertical="top" wrapText="1"/>
    </xf>
    <xf numFmtId="0" fontId="4" fillId="0" borderId="19" xfId="0" applyFont="1" applyBorder="1"/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4" fillId="0" borderId="31" xfId="0" applyFont="1" applyBorder="1"/>
    <xf numFmtId="0" fontId="4" fillId="0" borderId="35" xfId="0" applyFont="1" applyBorder="1"/>
    <xf numFmtId="0" fontId="13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2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/>
    </xf>
    <xf numFmtId="0" fontId="12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/>
    </xf>
    <xf numFmtId="0" fontId="11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3" fontId="11" fillId="0" borderId="6" xfId="0" applyNumberFormat="1" applyFont="1" applyBorder="1" applyAlignment="1">
      <alignment horizontal="center" vertical="center" wrapText="1"/>
    </xf>
    <xf numFmtId="0" fontId="4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798F3-ABA2-4216-AC47-FEF0FC4449C8}">
  <sheetPr>
    <pageSetUpPr fitToPage="1"/>
  </sheetPr>
  <dimension ref="A1:AA984"/>
  <sheetViews>
    <sheetView tabSelected="1" zoomScale="30" zoomScaleNormal="30" workbookViewId="0">
      <selection activeCell="I26" sqref="I26"/>
    </sheetView>
  </sheetViews>
  <sheetFormatPr defaultColWidth="12.625" defaultRowHeight="15" customHeight="1" x14ac:dyDescent="0.2"/>
  <cols>
    <col min="1" max="1" width="13.25" customWidth="1"/>
    <col min="2" max="2" width="88.5" customWidth="1"/>
    <col min="3" max="9" width="26.125" customWidth="1"/>
    <col min="10" max="10" width="42.5" customWidth="1"/>
    <col min="11" max="11" width="56.25" customWidth="1"/>
    <col min="12" max="12" width="50.125" customWidth="1"/>
    <col min="13" max="14" width="26.125" customWidth="1"/>
    <col min="15" max="15" width="25.75" customWidth="1"/>
    <col min="16" max="17" width="26.125" customWidth="1"/>
    <col min="18" max="18" width="28" customWidth="1"/>
    <col min="19" max="19" width="58.125" customWidth="1"/>
    <col min="20" max="21" width="41.5" customWidth="1"/>
    <col min="22" max="22" width="43.375" customWidth="1"/>
    <col min="23" max="23" width="60.5" customWidth="1"/>
    <col min="24" max="27" width="26.125" customWidth="1"/>
  </cols>
  <sheetData>
    <row r="1" spans="1:27" ht="57.7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6"/>
      <c r="W1" s="47"/>
      <c r="X1" s="2"/>
      <c r="Y1" s="2"/>
      <c r="Z1" s="2"/>
      <c r="AA1" s="2"/>
    </row>
    <row r="2" spans="1:27" ht="60.75" customHeight="1" x14ac:dyDescent="0.6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51" t="s">
        <v>1</v>
      </c>
      <c r="R2" s="52"/>
      <c r="S2" s="53"/>
      <c r="T2" s="3"/>
      <c r="U2" s="3"/>
      <c r="V2" s="4"/>
      <c r="W2" s="4"/>
      <c r="X2" s="2"/>
      <c r="Y2" s="2"/>
      <c r="Z2" s="2"/>
      <c r="AA2" s="2"/>
    </row>
    <row r="3" spans="1:27" ht="65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54" t="s">
        <v>2</v>
      </c>
      <c r="R3" s="53"/>
      <c r="S3" s="5">
        <v>2645.16</v>
      </c>
      <c r="T3" s="6"/>
      <c r="U3" s="6"/>
      <c r="V3" s="7"/>
      <c r="W3" s="7"/>
      <c r="X3" s="2"/>
      <c r="Y3" s="2"/>
      <c r="Z3" s="2"/>
      <c r="AA3" s="2"/>
    </row>
    <row r="4" spans="1:27" ht="91.5" customHeight="1" thickBot="1" x14ac:dyDescent="0.35">
      <c r="A4" s="8"/>
      <c r="B4" s="8"/>
      <c r="C4" s="8"/>
      <c r="D4" s="8"/>
      <c r="E4" s="8"/>
      <c r="F4" s="8"/>
      <c r="G4" s="8"/>
      <c r="H4" s="8"/>
      <c r="I4" s="55"/>
      <c r="J4" s="49"/>
      <c r="K4" s="49"/>
      <c r="L4" s="49"/>
      <c r="M4" s="49"/>
      <c r="N4" s="8"/>
      <c r="O4" s="8"/>
      <c r="P4" s="8"/>
      <c r="Q4" s="54" t="s">
        <v>3</v>
      </c>
      <c r="R4" s="53"/>
      <c r="S4" s="5">
        <v>6058.42</v>
      </c>
      <c r="T4" s="6"/>
      <c r="U4" s="6"/>
      <c r="V4" s="9"/>
      <c r="W4" s="9"/>
      <c r="X4" s="2"/>
      <c r="Y4" s="2"/>
      <c r="Z4" s="2"/>
      <c r="AA4" s="2"/>
    </row>
    <row r="5" spans="1:27" ht="19.5" hidden="1" customHeigh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9"/>
      <c r="W5" s="9"/>
      <c r="X5" s="2"/>
      <c r="Y5" s="2"/>
      <c r="Z5" s="2"/>
      <c r="AA5" s="2"/>
    </row>
    <row r="6" spans="1:27" ht="69" customHeight="1" thickBot="1" x14ac:dyDescent="0.85">
      <c r="A6" s="85" t="s">
        <v>4</v>
      </c>
      <c r="B6" s="56" t="s">
        <v>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V6" s="59" t="s">
        <v>6</v>
      </c>
      <c r="W6" s="59" t="s">
        <v>7</v>
      </c>
      <c r="X6" s="10"/>
      <c r="Y6" s="10"/>
      <c r="Z6" s="10"/>
      <c r="AA6" s="10"/>
    </row>
    <row r="7" spans="1:27" ht="156" customHeight="1" x14ac:dyDescent="0.2">
      <c r="A7" s="86"/>
      <c r="B7" s="62" t="s">
        <v>8</v>
      </c>
      <c r="C7" s="64" t="s">
        <v>9</v>
      </c>
      <c r="D7" s="47"/>
      <c r="E7" s="50"/>
      <c r="F7" s="67" t="s">
        <v>10</v>
      </c>
      <c r="G7" s="47"/>
      <c r="H7" s="50"/>
      <c r="I7" s="69" t="s">
        <v>11</v>
      </c>
      <c r="J7" s="71" t="s">
        <v>12</v>
      </c>
      <c r="K7" s="67" t="s">
        <v>13</v>
      </c>
      <c r="L7" s="64"/>
      <c r="M7" s="64"/>
      <c r="N7" s="64"/>
      <c r="O7" s="64"/>
      <c r="P7" s="64"/>
      <c r="Q7" s="64"/>
      <c r="R7" s="64"/>
      <c r="S7" s="64"/>
      <c r="T7" s="64"/>
      <c r="U7" s="72"/>
      <c r="V7" s="60"/>
      <c r="W7" s="61"/>
      <c r="X7" s="11"/>
      <c r="Y7" s="11"/>
      <c r="Z7" s="11"/>
      <c r="AA7" s="11"/>
    </row>
    <row r="8" spans="1:27" ht="225" customHeight="1" x14ac:dyDescent="0.2">
      <c r="A8" s="86"/>
      <c r="B8" s="63"/>
      <c r="C8" s="65"/>
      <c r="D8" s="65"/>
      <c r="E8" s="66"/>
      <c r="F8" s="68"/>
      <c r="G8" s="65"/>
      <c r="H8" s="66"/>
      <c r="I8" s="70"/>
      <c r="J8" s="63"/>
      <c r="K8" s="78" t="s">
        <v>14</v>
      </c>
      <c r="L8" s="78" t="s">
        <v>15</v>
      </c>
      <c r="M8" s="78" t="s">
        <v>16</v>
      </c>
      <c r="N8" s="78" t="s">
        <v>17</v>
      </c>
      <c r="O8" s="78" t="s">
        <v>18</v>
      </c>
      <c r="P8" s="78" t="s">
        <v>19</v>
      </c>
      <c r="Q8" s="78" t="s">
        <v>20</v>
      </c>
      <c r="R8" s="78" t="s">
        <v>21</v>
      </c>
      <c r="S8" s="80" t="s">
        <v>22</v>
      </c>
      <c r="T8" s="80" t="s">
        <v>23</v>
      </c>
      <c r="U8" s="80" t="s">
        <v>24</v>
      </c>
      <c r="V8" s="60"/>
      <c r="W8" s="61"/>
      <c r="X8" s="11"/>
      <c r="Y8" s="11"/>
      <c r="Z8" s="11"/>
      <c r="AA8" s="11"/>
    </row>
    <row r="9" spans="1:27" ht="267.75" customHeight="1" x14ac:dyDescent="0.2">
      <c r="A9" s="86"/>
      <c r="B9" s="63"/>
      <c r="C9" s="12" t="s">
        <v>25</v>
      </c>
      <c r="D9" s="13" t="s">
        <v>26</v>
      </c>
      <c r="E9" s="13" t="s">
        <v>27</v>
      </c>
      <c r="F9" s="13" t="s">
        <v>25</v>
      </c>
      <c r="G9" s="13" t="s">
        <v>26</v>
      </c>
      <c r="H9" s="13" t="s">
        <v>27</v>
      </c>
      <c r="I9" s="13" t="s">
        <v>27</v>
      </c>
      <c r="J9" s="70"/>
      <c r="K9" s="79"/>
      <c r="L9" s="79"/>
      <c r="M9" s="79"/>
      <c r="N9" s="79"/>
      <c r="O9" s="79"/>
      <c r="P9" s="79"/>
      <c r="Q9" s="79"/>
      <c r="R9" s="79"/>
      <c r="S9" s="81"/>
      <c r="T9" s="81"/>
      <c r="U9" s="81"/>
      <c r="V9" s="60"/>
      <c r="W9" s="61"/>
      <c r="X9" s="11"/>
      <c r="Y9" s="11"/>
      <c r="Z9" s="11"/>
      <c r="AA9" s="11"/>
    </row>
    <row r="10" spans="1:27" ht="70.5" customHeight="1" thickBot="1" x14ac:dyDescent="0.65">
      <c r="A10" s="86"/>
      <c r="B10" s="14"/>
      <c r="C10" s="15">
        <v>0.80700000000000005</v>
      </c>
      <c r="D10" s="15">
        <v>1</v>
      </c>
      <c r="E10" s="15">
        <v>1.0840000000000001</v>
      </c>
      <c r="F10" s="15">
        <v>0.80700000000000005</v>
      </c>
      <c r="G10" s="15">
        <v>1.0840000000000001</v>
      </c>
      <c r="H10" s="15">
        <v>1.2190000000000001</v>
      </c>
      <c r="I10" s="15">
        <v>1.2190000000000001</v>
      </c>
      <c r="J10" s="15">
        <v>0.91100000000000003</v>
      </c>
      <c r="K10" s="15">
        <v>6.6000000000000003E-2</v>
      </c>
      <c r="L10" s="15">
        <v>1.7000000000000001E-2</v>
      </c>
      <c r="M10" s="15">
        <v>1.052</v>
      </c>
      <c r="N10" s="15">
        <v>0.21099999999999999</v>
      </c>
      <c r="O10" s="15">
        <v>0.309</v>
      </c>
      <c r="P10" s="15">
        <v>0.29599999999999999</v>
      </c>
      <c r="Q10" s="15">
        <v>5.1999999999999998E-2</v>
      </c>
      <c r="R10" s="15">
        <v>0.52</v>
      </c>
      <c r="S10" s="15">
        <v>1.5920000000000001</v>
      </c>
      <c r="T10" s="15">
        <v>6.5000000000000002E-2</v>
      </c>
      <c r="U10" s="15">
        <v>6.0000000000000001E-3</v>
      </c>
      <c r="V10" s="60"/>
      <c r="W10" s="61"/>
      <c r="X10" s="10"/>
      <c r="Y10" s="10"/>
      <c r="Z10" s="10"/>
      <c r="AA10" s="10"/>
    </row>
    <row r="11" spans="1:27" ht="78" customHeight="1" thickBot="1" x14ac:dyDescent="0.65">
      <c r="A11" s="82" t="s">
        <v>28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  <c r="X11" s="10"/>
      <c r="Y11" s="10"/>
      <c r="Z11" s="10"/>
      <c r="AA11" s="10"/>
    </row>
    <row r="12" spans="1:27" ht="39" customHeight="1" x14ac:dyDescent="0.65">
      <c r="A12" s="16">
        <v>1</v>
      </c>
      <c r="B12" s="17" t="s">
        <v>29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f>SUM(C12:I12)</f>
        <v>0</v>
      </c>
      <c r="U12" s="18">
        <f>C12+D12+E12+F12+G12+H12+I12</f>
        <v>0</v>
      </c>
      <c r="V12" s="19">
        <v>1.177</v>
      </c>
      <c r="W12" s="20">
        <f>ROUND(($C$10*C12+$D$10*D12+$E$10*E12+$F$10*F12+$G$10*G12+$H$10*H12+$I$10*I12+$J$10*J12)*$S$3*V12+($K$10*K12+$L$10*L12+$M$10*$M12+$N$10*N12+$O$10*O12+$P$10*P12+$Q$10*Q12+$R$10*R12+$S$10*S12+$T$10*T12+$U$10*U12)*$S$3,2)</f>
        <v>0</v>
      </c>
      <c r="X12" s="10"/>
      <c r="Y12" s="10"/>
      <c r="Z12" s="10"/>
      <c r="AA12" s="10"/>
    </row>
    <row r="13" spans="1:27" ht="42" customHeight="1" x14ac:dyDescent="0.65">
      <c r="A13" s="21">
        <v>2</v>
      </c>
      <c r="B13" s="22" t="s">
        <v>30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f>SUM(C13:I13)</f>
        <v>0</v>
      </c>
      <c r="U13" s="23">
        <f>C13+D13+E13+F13+G13+H13+I13</f>
        <v>0</v>
      </c>
      <c r="V13" s="19">
        <v>1</v>
      </c>
      <c r="W13" s="20">
        <f>ROUND(($C$10*C13+$D$10*D13+$E$10*E13+$F$10*F13+$G$10*G13+$H$10*H13+$I$10*I13+$J$10*J13)*$S$3*V13+($K$10*K13+$L$10*L13+$M$10*$M13+$N$10*N13+$O$10*O13+$P$10*P13+$Q$10*Q13+$R$10*R13+$S$10*S13+$T$10*T13+$U$10*U13)*$S$3,2)</f>
        <v>0</v>
      </c>
      <c r="X13" s="10"/>
      <c r="Y13" s="10"/>
      <c r="Z13" s="10"/>
      <c r="AA13" s="10"/>
    </row>
    <row r="14" spans="1:27" ht="48.75" customHeight="1" thickBot="1" x14ac:dyDescent="0.7">
      <c r="A14" s="24">
        <v>3</v>
      </c>
      <c r="B14" s="25" t="s">
        <v>31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3">
        <f>SUM(C14:I14)</f>
        <v>0</v>
      </c>
      <c r="U14" s="23">
        <f>C14+D14+E14+F14+G14+H14+I14</f>
        <v>0</v>
      </c>
      <c r="V14" s="19">
        <v>0.9</v>
      </c>
      <c r="W14" s="20">
        <f>ROUND(($C$10*C14+$D$10*D14+$E$10*E14+$F$10*F14+$G$10*G14+$H$10*H14+$I$10*I14+$J$10*J14)*$S$3*V14+($K$10*K14+$L$10*L14+$M$10*$M14+$N$10*N14+$O$10*O14+$P$10*P14+$Q$10*Q14+$R$10*R14+$S$10*S14+$T$10*T14+$U$10*U14)*$S$3,2)</f>
        <v>0</v>
      </c>
      <c r="X14" s="10"/>
      <c r="Y14" s="10"/>
      <c r="Z14" s="10"/>
      <c r="AA14" s="10"/>
    </row>
    <row r="15" spans="1:27" ht="53.25" customHeight="1" thickBot="1" x14ac:dyDescent="0.7">
      <c r="A15" s="27">
        <v>4</v>
      </c>
      <c r="B15" s="28" t="s">
        <v>32</v>
      </c>
      <c r="C15" s="29">
        <f t="shared" ref="C15:T15" si="0">C12+C13+C14</f>
        <v>0</v>
      </c>
      <c r="D15" s="30">
        <f t="shared" si="0"/>
        <v>0</v>
      </c>
      <c r="E15" s="31">
        <f t="shared" si="0"/>
        <v>0</v>
      </c>
      <c r="F15" s="30">
        <f t="shared" si="0"/>
        <v>0</v>
      </c>
      <c r="G15" s="31">
        <f t="shared" si="0"/>
        <v>0</v>
      </c>
      <c r="H15" s="30">
        <f t="shared" si="0"/>
        <v>0</v>
      </c>
      <c r="I15" s="31">
        <f t="shared" si="0"/>
        <v>0</v>
      </c>
      <c r="J15" s="30">
        <f t="shared" si="0"/>
        <v>0</v>
      </c>
      <c r="K15" s="32">
        <f t="shared" si="0"/>
        <v>0</v>
      </c>
      <c r="L15" s="32">
        <f t="shared" si="0"/>
        <v>0</v>
      </c>
      <c r="M15" s="32">
        <f t="shared" si="0"/>
        <v>0</v>
      </c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  <c r="S15" s="33">
        <f t="shared" si="0"/>
        <v>0</v>
      </c>
      <c r="T15" s="34">
        <f t="shared" si="0"/>
        <v>0</v>
      </c>
      <c r="U15" s="35">
        <f>C15+D15+E15+F15+G15+H15+I15</f>
        <v>0</v>
      </c>
      <c r="V15" s="36" t="s">
        <v>33</v>
      </c>
      <c r="W15" s="37" t="s">
        <v>33</v>
      </c>
      <c r="X15" s="10"/>
      <c r="Y15" s="10"/>
      <c r="Z15" s="10"/>
      <c r="AA15" s="10"/>
    </row>
    <row r="16" spans="1:27" ht="114.75" customHeight="1" thickBot="1" x14ac:dyDescent="0.65">
      <c r="A16" s="3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73" t="s">
        <v>34</v>
      </c>
      <c r="T16" s="74"/>
      <c r="U16" s="74"/>
      <c r="V16" s="75"/>
      <c r="W16" s="41">
        <f>W12+W13+W14</f>
        <v>0</v>
      </c>
      <c r="X16" s="10"/>
      <c r="Y16" s="10"/>
      <c r="Z16" s="10"/>
      <c r="AA16" s="10"/>
    </row>
    <row r="17" spans="1:27" ht="19.5" customHeight="1" x14ac:dyDescent="0.6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42"/>
      <c r="X17" s="10"/>
      <c r="Y17" s="10"/>
      <c r="Z17" s="10"/>
      <c r="AA17" s="10"/>
    </row>
    <row r="18" spans="1:27" ht="19.5" customHeigh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6.5" customHeight="1" x14ac:dyDescent="0.3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9.5" hidden="1" customHeight="1" x14ac:dyDescent="0.3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9.5" hidden="1" customHeight="1" x14ac:dyDescent="0.65">
      <c r="A21" s="76"/>
      <c r="B21" s="47"/>
      <c r="C21" s="47"/>
      <c r="D21" s="45"/>
      <c r="E21" s="45"/>
      <c r="F21" s="4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9.5" hidden="1" customHeight="1" x14ac:dyDescent="0.3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9.5" hidden="1" customHeight="1" x14ac:dyDescent="0.3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9.5" hidden="1" customHeight="1" x14ac:dyDescent="0.4">
      <c r="A24" s="77"/>
      <c r="B24" s="4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9.5" customHeight="1" x14ac:dyDescent="0.3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9.5" customHeight="1" x14ac:dyDescent="0.3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9.5" customHeight="1" x14ac:dyDescent="0.3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9.5" customHeight="1" x14ac:dyDescent="0.3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9.5" customHeight="1" x14ac:dyDescent="0.3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9.5" customHeight="1" x14ac:dyDescent="0.3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9.5" customHeight="1" x14ac:dyDescent="0.3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9.5" customHeight="1" x14ac:dyDescent="0.3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9.5" customHeight="1" x14ac:dyDescent="0.3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9.5" customHeight="1" x14ac:dyDescent="0.3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9.5" customHeight="1" x14ac:dyDescent="0.3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9.5" customHeight="1" x14ac:dyDescent="0.3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9.5" customHeight="1" x14ac:dyDescent="0.3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9.5" customHeight="1" x14ac:dyDescent="0.3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9.5" customHeight="1" x14ac:dyDescent="0.3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9.5" customHeight="1" x14ac:dyDescent="0.3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9.5" customHeight="1" x14ac:dyDescent="0.3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9.5" customHeight="1" x14ac:dyDescent="0.3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9.5" customHeight="1" x14ac:dyDescent="0.3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9.5" customHeight="1" x14ac:dyDescent="0.3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9.5" customHeight="1" x14ac:dyDescent="0.3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9.5" customHeight="1" x14ac:dyDescent="0.3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9.5" customHeigh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9.5" customHeight="1" x14ac:dyDescent="0.3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9.5" customHeight="1" x14ac:dyDescent="0.3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9.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9.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9.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9.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9.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9.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9.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9.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9.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9.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9.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9.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9.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9.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9.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9.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9.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9.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9.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9.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9.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9.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9.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9.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9.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9.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9.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9.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9.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9.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9.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9.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9.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9.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9.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9.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9.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9.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9.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9.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9.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9.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9.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9.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9.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9.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9.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9.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9.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9.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9.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9.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9.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9.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9.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9.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9.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9.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9.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9.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9.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9.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9.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9.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9.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9.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9.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9.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9.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9.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9.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9.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9.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9.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9.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9.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9.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9.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9.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9.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9.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9.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9.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9.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9.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9.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9.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9.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9.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9.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9.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9.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9.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9.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9.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9.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9.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9.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9.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9.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9.5" customHeight="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9.5" customHeigh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9.5" customHeight="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9.5" customHeight="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9.5" customHeigh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9.5" customHeight="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9.5" customHeigh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9.5" customHeight="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9.5" customHeight="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9.5" customHeight="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9.5" customHeight="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9.5" customHeight="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9.5" customHeight="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9.5" customHeight="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9.5" customHeight="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9.5" customHeight="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9.5" customHeight="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9.5" customHeight="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9.5" customHeight="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9.5" customHeight="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9.5" customHeight="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9.5" customHeight="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9.5" customHeigh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9.5" customHeigh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9.5" customHeight="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9.5" customHeight="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9.5" customHeight="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9.5" customHeight="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9.5" customHeight="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9.5" customHeigh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9.5" customHeight="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9.5" customHeight="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9.5" customHeigh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9.5" customHeight="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9.5" customHeight="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9.5" customHeight="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9.5" customHeight="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9.5" customHeigh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9.5" customHeight="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9.5" customHeight="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9.5" customHeight="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9.5" customHeight="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9.5" customHeight="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9.5" customHeight="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9.5" customHeight="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9.5" customHeigh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9.5" customHeight="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9.5" customHeight="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9.5" customHeigh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9.5" customHeight="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9.5" customHeight="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9.5" customHeight="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9.5" customHeight="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9.5" customHeigh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9.5" customHeight="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9.5" customHeight="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9.5" customHeight="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9.5" customHeight="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9.5" customHeight="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9.5" customHeight="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9.5" customHeight="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9.5" customHeight="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9.5" customHeight="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9.5" customHeight="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9.5" customHeight="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9.5" customHeight="1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9.5" customHeight="1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9.5" customHeight="1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9.5" customHeight="1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9.5" customHeight="1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9.5" customHeight="1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9.5" customHeight="1" x14ac:dyDescent="0.3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9.5" customHeight="1" x14ac:dyDescent="0.3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9.5" customHeight="1" x14ac:dyDescent="0.3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9.5" customHeight="1" x14ac:dyDescent="0.3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9.5" customHeight="1" x14ac:dyDescent="0.3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9.5" customHeight="1" x14ac:dyDescent="0.3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9.5" customHeight="1" x14ac:dyDescent="0.3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9.5" customHeight="1" x14ac:dyDescent="0.3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9.5" customHeight="1" x14ac:dyDescent="0.3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9.5" customHeight="1" x14ac:dyDescent="0.3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9.5" customHeight="1" x14ac:dyDescent="0.3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9.5" customHeight="1" x14ac:dyDescent="0.3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9.5" customHeight="1" x14ac:dyDescent="0.3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9.5" customHeight="1" x14ac:dyDescent="0.3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9.5" customHeight="1" x14ac:dyDescent="0.3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9.5" customHeight="1" x14ac:dyDescent="0.3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9.5" customHeight="1" x14ac:dyDescent="0.3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9.5" customHeight="1" x14ac:dyDescent="0.3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9.5" customHeight="1" x14ac:dyDescent="0.3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9.5" customHeight="1" x14ac:dyDescent="0.3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9.5" customHeight="1" x14ac:dyDescent="0.3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9.5" customHeight="1" x14ac:dyDescent="0.3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9.5" customHeight="1" x14ac:dyDescent="0.3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9.5" customHeight="1" x14ac:dyDescent="0.3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9.5" customHeight="1" x14ac:dyDescent="0.3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9.5" customHeight="1" x14ac:dyDescent="0.3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9.5" customHeight="1" x14ac:dyDescent="0.3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9.5" customHeight="1" x14ac:dyDescent="0.3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9.5" customHeight="1" x14ac:dyDescent="0.3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9.5" customHeight="1" x14ac:dyDescent="0.3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9.5" customHeight="1" x14ac:dyDescent="0.3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9.5" customHeight="1" x14ac:dyDescent="0.3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9.5" customHeight="1" x14ac:dyDescent="0.3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9.5" customHeight="1" x14ac:dyDescent="0.3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9.5" customHeight="1" x14ac:dyDescent="0.3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9.5" customHeight="1" x14ac:dyDescent="0.3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9.5" customHeight="1" x14ac:dyDescent="0.3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9.5" customHeight="1" x14ac:dyDescent="0.3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9.5" customHeight="1" x14ac:dyDescent="0.3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9.5" customHeight="1" x14ac:dyDescent="0.3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9.5" customHeight="1" x14ac:dyDescent="0.3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9.5" customHeight="1" x14ac:dyDescent="0.3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9.5" customHeight="1" x14ac:dyDescent="0.3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9.5" customHeight="1" x14ac:dyDescent="0.3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9.5" customHeight="1" x14ac:dyDescent="0.3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9.5" customHeight="1" x14ac:dyDescent="0.3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9.5" customHeight="1" x14ac:dyDescent="0.3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9.5" customHeight="1" x14ac:dyDescent="0.3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9.5" customHeight="1" x14ac:dyDescent="0.3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9.5" customHeight="1" x14ac:dyDescent="0.3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9.5" customHeight="1" x14ac:dyDescent="0.3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9.5" customHeight="1" x14ac:dyDescent="0.3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9.5" customHeight="1" x14ac:dyDescent="0.3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9.5" customHeight="1" x14ac:dyDescent="0.3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9.5" customHeight="1" x14ac:dyDescent="0.3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9.5" customHeight="1" x14ac:dyDescent="0.3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9.5" customHeight="1" x14ac:dyDescent="0.3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9.5" customHeight="1" x14ac:dyDescent="0.3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9.5" customHeight="1" x14ac:dyDescent="0.3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9.5" customHeight="1" x14ac:dyDescent="0.3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9.5" customHeight="1" x14ac:dyDescent="0.3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9.5" customHeight="1" x14ac:dyDescent="0.3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9.5" customHeight="1" x14ac:dyDescent="0.3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9.5" customHeight="1" x14ac:dyDescent="0.3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9.5" customHeight="1" x14ac:dyDescent="0.3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9.5" customHeight="1" x14ac:dyDescent="0.3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9.5" customHeight="1" x14ac:dyDescent="0.3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9.5" customHeight="1" x14ac:dyDescent="0.3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9.5" customHeight="1" x14ac:dyDescent="0.3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9.5" customHeight="1" x14ac:dyDescent="0.3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9.5" customHeight="1" x14ac:dyDescent="0.3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9.5" customHeight="1" x14ac:dyDescent="0.3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9.5" customHeight="1" x14ac:dyDescent="0.3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9.5" customHeight="1" x14ac:dyDescent="0.3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9.5" customHeight="1" x14ac:dyDescent="0.3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9.5" customHeight="1" x14ac:dyDescent="0.3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9.5" customHeight="1" x14ac:dyDescent="0.3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9.5" customHeight="1" x14ac:dyDescent="0.3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9.5" customHeight="1" x14ac:dyDescent="0.3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9.5" customHeight="1" x14ac:dyDescent="0.3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9.5" customHeight="1" x14ac:dyDescent="0.3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9.5" customHeight="1" x14ac:dyDescent="0.3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9.5" customHeight="1" x14ac:dyDescent="0.3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9.5" customHeight="1" x14ac:dyDescent="0.3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9.5" customHeight="1" x14ac:dyDescent="0.3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9.5" customHeight="1" x14ac:dyDescent="0.3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9.5" customHeight="1" x14ac:dyDescent="0.3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9.5" customHeight="1" x14ac:dyDescent="0.3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9.5" customHeight="1" x14ac:dyDescent="0.3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9.5" customHeight="1" x14ac:dyDescent="0.3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9.5" customHeight="1" x14ac:dyDescent="0.3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9.5" customHeight="1" x14ac:dyDescent="0.3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9.5" customHeight="1" x14ac:dyDescent="0.3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9.5" customHeight="1" x14ac:dyDescent="0.3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9.5" customHeight="1" x14ac:dyDescent="0.3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9.5" customHeight="1" x14ac:dyDescent="0.3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9.5" customHeight="1" x14ac:dyDescent="0.3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9.5" customHeight="1" x14ac:dyDescent="0.3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9.5" customHeight="1" x14ac:dyDescent="0.3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9.5" customHeight="1" x14ac:dyDescent="0.3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9.5" customHeight="1" x14ac:dyDescent="0.3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9.5" customHeight="1" x14ac:dyDescent="0.3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9.5" customHeight="1" x14ac:dyDescent="0.3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9.5" customHeight="1" x14ac:dyDescent="0.3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9.5" customHeight="1" x14ac:dyDescent="0.3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9.5" customHeight="1" x14ac:dyDescent="0.3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9.5" customHeight="1" x14ac:dyDescent="0.3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9.5" customHeight="1" x14ac:dyDescent="0.3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9.5" customHeight="1" x14ac:dyDescent="0.3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9.5" customHeight="1" x14ac:dyDescent="0.3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9.5" customHeight="1" x14ac:dyDescent="0.3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9.5" customHeight="1" x14ac:dyDescent="0.3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9.5" customHeight="1" x14ac:dyDescent="0.3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9.5" customHeight="1" x14ac:dyDescent="0.3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9.5" customHeight="1" x14ac:dyDescent="0.3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9.5" customHeight="1" x14ac:dyDescent="0.3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9.5" customHeight="1" x14ac:dyDescent="0.3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9.5" customHeight="1" x14ac:dyDescent="0.3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9.5" customHeight="1" x14ac:dyDescent="0.3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9.5" customHeight="1" x14ac:dyDescent="0.3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9.5" customHeight="1" x14ac:dyDescent="0.3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9.5" customHeight="1" x14ac:dyDescent="0.3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9.5" customHeight="1" x14ac:dyDescent="0.3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9.5" customHeight="1" x14ac:dyDescent="0.3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9.5" customHeight="1" x14ac:dyDescent="0.3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9.5" customHeight="1" x14ac:dyDescent="0.3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9.5" customHeight="1" x14ac:dyDescent="0.3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9.5" customHeight="1" x14ac:dyDescent="0.3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9.5" customHeight="1" x14ac:dyDescent="0.3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9.5" customHeight="1" x14ac:dyDescent="0.3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9.5" customHeight="1" x14ac:dyDescent="0.3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9.5" customHeight="1" x14ac:dyDescent="0.3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9.5" customHeight="1" x14ac:dyDescent="0.3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9.5" customHeight="1" x14ac:dyDescent="0.3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9.5" customHeight="1" x14ac:dyDescent="0.3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9.5" customHeight="1" x14ac:dyDescent="0.3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9.5" customHeight="1" x14ac:dyDescent="0.3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9.5" customHeight="1" x14ac:dyDescent="0.3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9.5" customHeight="1" x14ac:dyDescent="0.3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9.5" customHeight="1" x14ac:dyDescent="0.3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9.5" customHeight="1" x14ac:dyDescent="0.3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9.5" customHeight="1" x14ac:dyDescent="0.3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9.5" customHeight="1" x14ac:dyDescent="0.3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9.5" customHeight="1" x14ac:dyDescent="0.3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9.5" customHeight="1" x14ac:dyDescent="0.3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9.5" customHeight="1" x14ac:dyDescent="0.3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9.5" customHeight="1" x14ac:dyDescent="0.3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9.5" customHeight="1" x14ac:dyDescent="0.3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9.5" customHeight="1" x14ac:dyDescent="0.3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9.5" customHeight="1" x14ac:dyDescent="0.3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9.5" customHeight="1" x14ac:dyDescent="0.3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9.5" customHeight="1" x14ac:dyDescent="0.3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9.5" customHeight="1" x14ac:dyDescent="0.3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9.5" customHeight="1" x14ac:dyDescent="0.3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9.5" customHeight="1" x14ac:dyDescent="0.3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9.5" customHeight="1" x14ac:dyDescent="0.3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9.5" customHeight="1" x14ac:dyDescent="0.3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9.5" customHeight="1" x14ac:dyDescent="0.3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9.5" customHeight="1" x14ac:dyDescent="0.3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9.5" customHeight="1" x14ac:dyDescent="0.3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9.5" customHeight="1" x14ac:dyDescent="0.3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9.5" customHeight="1" x14ac:dyDescent="0.3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9.5" customHeight="1" x14ac:dyDescent="0.3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9.5" customHeight="1" x14ac:dyDescent="0.3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9.5" customHeight="1" x14ac:dyDescent="0.3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9.5" customHeight="1" x14ac:dyDescent="0.3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9.5" customHeight="1" x14ac:dyDescent="0.3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9.5" customHeight="1" x14ac:dyDescent="0.3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9.5" customHeight="1" x14ac:dyDescent="0.3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9.5" customHeight="1" x14ac:dyDescent="0.3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9.5" customHeight="1" x14ac:dyDescent="0.3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9.5" customHeight="1" x14ac:dyDescent="0.3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9.5" customHeight="1" x14ac:dyDescent="0.3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9.5" customHeight="1" x14ac:dyDescent="0.3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9.5" customHeight="1" x14ac:dyDescent="0.3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9.5" customHeight="1" x14ac:dyDescent="0.3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9.5" customHeight="1" x14ac:dyDescent="0.3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9.5" customHeight="1" x14ac:dyDescent="0.3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9.5" customHeight="1" x14ac:dyDescent="0.3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9.5" customHeight="1" x14ac:dyDescent="0.3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9.5" customHeight="1" x14ac:dyDescent="0.3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9.5" customHeight="1" x14ac:dyDescent="0.3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9.5" customHeight="1" x14ac:dyDescent="0.3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9.5" customHeight="1" x14ac:dyDescent="0.3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9.5" customHeight="1" x14ac:dyDescent="0.3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9.5" customHeight="1" x14ac:dyDescent="0.3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9.5" customHeight="1" x14ac:dyDescent="0.3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9.5" customHeight="1" x14ac:dyDescent="0.3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9.5" customHeight="1" x14ac:dyDescent="0.3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9.5" customHeight="1" x14ac:dyDescent="0.3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9.5" customHeight="1" x14ac:dyDescent="0.3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9.5" customHeight="1" x14ac:dyDescent="0.3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9.5" customHeight="1" x14ac:dyDescent="0.3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9.5" customHeight="1" x14ac:dyDescent="0.3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9.5" customHeight="1" x14ac:dyDescent="0.3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9.5" customHeight="1" x14ac:dyDescent="0.3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9.5" customHeight="1" x14ac:dyDescent="0.3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9.5" customHeight="1" x14ac:dyDescent="0.3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9.5" customHeight="1" x14ac:dyDescent="0.3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9.5" customHeight="1" x14ac:dyDescent="0.3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9.5" customHeight="1" x14ac:dyDescent="0.3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9.5" customHeight="1" x14ac:dyDescent="0.3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9.5" customHeight="1" x14ac:dyDescent="0.3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9.5" customHeight="1" x14ac:dyDescent="0.3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9.5" customHeight="1" x14ac:dyDescent="0.3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9.5" customHeight="1" x14ac:dyDescent="0.3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9.5" customHeight="1" x14ac:dyDescent="0.3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9.5" customHeight="1" x14ac:dyDescent="0.3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9.5" customHeight="1" x14ac:dyDescent="0.3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9.5" customHeight="1" x14ac:dyDescent="0.3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9.5" customHeight="1" x14ac:dyDescent="0.3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9.5" customHeight="1" x14ac:dyDescent="0.3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9.5" customHeight="1" x14ac:dyDescent="0.3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9.5" customHeight="1" x14ac:dyDescent="0.3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9.5" customHeight="1" x14ac:dyDescent="0.3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9.5" customHeight="1" x14ac:dyDescent="0.3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9.5" customHeight="1" x14ac:dyDescent="0.3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9.5" customHeight="1" x14ac:dyDescent="0.3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9.5" customHeight="1" x14ac:dyDescent="0.3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9.5" customHeight="1" x14ac:dyDescent="0.3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9.5" customHeight="1" x14ac:dyDescent="0.3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9.5" customHeight="1" x14ac:dyDescent="0.3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9.5" customHeight="1" x14ac:dyDescent="0.3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9.5" customHeight="1" x14ac:dyDescent="0.3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9.5" customHeight="1" x14ac:dyDescent="0.3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9.5" customHeight="1" x14ac:dyDescent="0.3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9.5" customHeight="1" x14ac:dyDescent="0.3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9.5" customHeight="1" x14ac:dyDescent="0.3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9.5" customHeight="1" x14ac:dyDescent="0.3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9.5" customHeight="1" x14ac:dyDescent="0.3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9.5" customHeight="1" x14ac:dyDescent="0.3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9.5" customHeight="1" x14ac:dyDescent="0.3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9.5" customHeight="1" x14ac:dyDescent="0.3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9.5" customHeight="1" x14ac:dyDescent="0.3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9.5" customHeight="1" x14ac:dyDescent="0.3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9.5" customHeight="1" x14ac:dyDescent="0.3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9.5" customHeight="1" x14ac:dyDescent="0.3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9.5" customHeight="1" x14ac:dyDescent="0.3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9.5" customHeight="1" x14ac:dyDescent="0.3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9.5" customHeight="1" x14ac:dyDescent="0.3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9.5" customHeight="1" x14ac:dyDescent="0.3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9.5" customHeight="1" x14ac:dyDescent="0.3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9.5" customHeight="1" x14ac:dyDescent="0.3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9.5" customHeight="1" x14ac:dyDescent="0.3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9.5" customHeight="1" x14ac:dyDescent="0.3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9.5" customHeight="1" x14ac:dyDescent="0.3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9.5" customHeight="1" x14ac:dyDescent="0.3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9.5" customHeight="1" x14ac:dyDescent="0.3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9.5" customHeight="1" x14ac:dyDescent="0.3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9.5" customHeight="1" x14ac:dyDescent="0.3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9.5" customHeight="1" x14ac:dyDescent="0.3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9.5" customHeight="1" x14ac:dyDescent="0.3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9.5" customHeight="1" x14ac:dyDescent="0.3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9.5" customHeight="1" x14ac:dyDescent="0.3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9.5" customHeight="1" x14ac:dyDescent="0.3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9.5" customHeight="1" x14ac:dyDescent="0.3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9.5" customHeight="1" x14ac:dyDescent="0.3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9.5" customHeight="1" x14ac:dyDescent="0.3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9.5" customHeight="1" x14ac:dyDescent="0.3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9.5" customHeight="1" x14ac:dyDescent="0.3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9.5" customHeight="1" x14ac:dyDescent="0.3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9.5" customHeight="1" x14ac:dyDescent="0.3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9.5" customHeight="1" x14ac:dyDescent="0.3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9.5" customHeight="1" x14ac:dyDescent="0.3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9.5" customHeight="1" x14ac:dyDescent="0.3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9.5" customHeight="1" x14ac:dyDescent="0.3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9.5" customHeight="1" x14ac:dyDescent="0.3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9.5" customHeight="1" x14ac:dyDescent="0.3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9.5" customHeight="1" x14ac:dyDescent="0.3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9.5" customHeight="1" x14ac:dyDescent="0.3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9.5" customHeight="1" x14ac:dyDescent="0.3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9.5" customHeight="1" x14ac:dyDescent="0.3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9.5" customHeight="1" x14ac:dyDescent="0.3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9.5" customHeight="1" x14ac:dyDescent="0.3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9.5" customHeight="1" x14ac:dyDescent="0.3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9.5" customHeight="1" x14ac:dyDescent="0.3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9.5" customHeight="1" x14ac:dyDescent="0.3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9.5" customHeight="1" x14ac:dyDescent="0.3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9.5" customHeight="1" x14ac:dyDescent="0.3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9.5" customHeight="1" x14ac:dyDescent="0.3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9.5" customHeight="1" x14ac:dyDescent="0.3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9.5" customHeight="1" x14ac:dyDescent="0.3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9.5" customHeight="1" x14ac:dyDescent="0.3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9.5" customHeight="1" x14ac:dyDescent="0.3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9.5" customHeight="1" x14ac:dyDescent="0.3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9.5" customHeight="1" x14ac:dyDescent="0.3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9.5" customHeight="1" x14ac:dyDescent="0.3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9.5" customHeight="1" x14ac:dyDescent="0.3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9.5" customHeight="1" x14ac:dyDescent="0.3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9.5" customHeight="1" x14ac:dyDescent="0.3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9.5" customHeight="1" x14ac:dyDescent="0.3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9.5" customHeight="1" x14ac:dyDescent="0.3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9.5" customHeight="1" x14ac:dyDescent="0.3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9.5" customHeight="1" x14ac:dyDescent="0.3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9.5" customHeight="1" x14ac:dyDescent="0.3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9.5" customHeight="1" x14ac:dyDescent="0.3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9.5" customHeight="1" x14ac:dyDescent="0.3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9.5" customHeight="1" x14ac:dyDescent="0.3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9.5" customHeight="1" x14ac:dyDescent="0.3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9.5" customHeight="1" x14ac:dyDescent="0.3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9.5" customHeight="1" x14ac:dyDescent="0.3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9.5" customHeight="1" x14ac:dyDescent="0.3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9.5" customHeight="1" x14ac:dyDescent="0.3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9.5" customHeight="1" x14ac:dyDescent="0.3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9.5" customHeight="1" x14ac:dyDescent="0.3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9.5" customHeight="1" x14ac:dyDescent="0.3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9.5" customHeight="1" x14ac:dyDescent="0.3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9.5" customHeight="1" x14ac:dyDescent="0.3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9.5" customHeight="1" x14ac:dyDescent="0.3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9.5" customHeight="1" x14ac:dyDescent="0.3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9.5" customHeight="1" x14ac:dyDescent="0.3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9.5" customHeight="1" x14ac:dyDescent="0.3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9.5" customHeight="1" x14ac:dyDescent="0.3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9.5" customHeight="1" x14ac:dyDescent="0.3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9.5" customHeight="1" x14ac:dyDescent="0.3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9.5" customHeight="1" x14ac:dyDescent="0.3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9.5" customHeight="1" x14ac:dyDescent="0.3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9.5" customHeight="1" x14ac:dyDescent="0.3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9.5" customHeight="1" x14ac:dyDescent="0.3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9.5" customHeight="1" x14ac:dyDescent="0.3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9.5" customHeight="1" x14ac:dyDescent="0.3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9.5" customHeight="1" x14ac:dyDescent="0.3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9.5" customHeight="1" x14ac:dyDescent="0.3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9.5" customHeight="1" x14ac:dyDescent="0.3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9.5" customHeight="1" x14ac:dyDescent="0.3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9.5" customHeight="1" x14ac:dyDescent="0.3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9.5" customHeight="1" x14ac:dyDescent="0.3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9.5" customHeight="1" x14ac:dyDescent="0.3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9.5" customHeight="1" x14ac:dyDescent="0.3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9.5" customHeight="1" x14ac:dyDescent="0.3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9.5" customHeight="1" x14ac:dyDescent="0.3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9.5" customHeight="1" x14ac:dyDescent="0.3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9.5" customHeight="1" x14ac:dyDescent="0.3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9.5" customHeight="1" x14ac:dyDescent="0.3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9.5" customHeight="1" x14ac:dyDescent="0.3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9.5" customHeight="1" x14ac:dyDescent="0.3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9.5" customHeight="1" x14ac:dyDescent="0.3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9.5" customHeight="1" x14ac:dyDescent="0.3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9.5" customHeight="1" x14ac:dyDescent="0.3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9.5" customHeight="1" x14ac:dyDescent="0.3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9.5" customHeight="1" x14ac:dyDescent="0.3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9.5" customHeight="1" x14ac:dyDescent="0.3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9.5" customHeight="1" x14ac:dyDescent="0.3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9.5" customHeight="1" x14ac:dyDescent="0.3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9.5" customHeight="1" x14ac:dyDescent="0.3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9.5" customHeight="1" x14ac:dyDescent="0.3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9.5" customHeight="1" x14ac:dyDescent="0.3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9.5" customHeight="1" x14ac:dyDescent="0.3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9.5" customHeight="1" x14ac:dyDescent="0.3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9.5" customHeight="1" x14ac:dyDescent="0.3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9.5" customHeight="1" x14ac:dyDescent="0.3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9.5" customHeight="1" x14ac:dyDescent="0.3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9.5" customHeight="1" x14ac:dyDescent="0.3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9.5" customHeight="1" x14ac:dyDescent="0.3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9.5" customHeight="1" x14ac:dyDescent="0.3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9.5" customHeight="1" x14ac:dyDescent="0.3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9.5" customHeight="1" x14ac:dyDescent="0.3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9.5" customHeight="1" x14ac:dyDescent="0.3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9.5" customHeight="1" x14ac:dyDescent="0.3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9.5" customHeight="1" x14ac:dyDescent="0.3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9.5" customHeight="1" x14ac:dyDescent="0.3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9.5" customHeight="1" x14ac:dyDescent="0.3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9.5" customHeight="1" x14ac:dyDescent="0.3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9.5" customHeight="1" x14ac:dyDescent="0.3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9.5" customHeight="1" x14ac:dyDescent="0.3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9.5" customHeight="1" x14ac:dyDescent="0.3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9.5" customHeight="1" x14ac:dyDescent="0.3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9.5" customHeight="1" x14ac:dyDescent="0.3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9.5" customHeight="1" x14ac:dyDescent="0.3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9.5" customHeight="1" x14ac:dyDescent="0.3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9.5" customHeight="1" x14ac:dyDescent="0.3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9.5" customHeight="1" x14ac:dyDescent="0.3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9.5" customHeight="1" x14ac:dyDescent="0.3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9.5" customHeight="1" x14ac:dyDescent="0.3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9.5" customHeight="1" x14ac:dyDescent="0.3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9.5" customHeight="1" x14ac:dyDescent="0.3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9.5" customHeight="1" x14ac:dyDescent="0.3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9.5" customHeight="1" x14ac:dyDescent="0.3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9.5" customHeight="1" x14ac:dyDescent="0.3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9.5" customHeight="1" x14ac:dyDescent="0.3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9.5" customHeight="1" x14ac:dyDescent="0.3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9.5" customHeight="1" x14ac:dyDescent="0.3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9.5" customHeight="1" x14ac:dyDescent="0.3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9.5" customHeight="1" x14ac:dyDescent="0.3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9.5" customHeight="1" x14ac:dyDescent="0.3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9.5" customHeight="1" x14ac:dyDescent="0.3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9.5" customHeight="1" x14ac:dyDescent="0.3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9.5" customHeight="1" x14ac:dyDescent="0.3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9.5" customHeight="1" x14ac:dyDescent="0.3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9.5" customHeight="1" x14ac:dyDescent="0.3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9.5" customHeight="1" x14ac:dyDescent="0.3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9.5" customHeight="1" x14ac:dyDescent="0.3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9.5" customHeight="1" x14ac:dyDescent="0.3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9.5" customHeight="1" x14ac:dyDescent="0.3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9.5" customHeight="1" x14ac:dyDescent="0.3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9.5" customHeight="1" x14ac:dyDescent="0.3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9.5" customHeight="1" x14ac:dyDescent="0.3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9.5" customHeight="1" x14ac:dyDescent="0.3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9.5" customHeight="1" x14ac:dyDescent="0.3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9.5" customHeight="1" x14ac:dyDescent="0.3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9.5" customHeight="1" x14ac:dyDescent="0.3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9.5" customHeight="1" x14ac:dyDescent="0.3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9.5" customHeight="1" x14ac:dyDescent="0.3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9.5" customHeight="1" x14ac:dyDescent="0.3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9.5" customHeight="1" x14ac:dyDescent="0.3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9.5" customHeight="1" x14ac:dyDescent="0.3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9.5" customHeight="1" x14ac:dyDescent="0.3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9.5" customHeight="1" x14ac:dyDescent="0.3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9.5" customHeight="1" x14ac:dyDescent="0.3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9.5" customHeight="1" x14ac:dyDescent="0.3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9.5" customHeight="1" x14ac:dyDescent="0.3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9.5" customHeight="1" x14ac:dyDescent="0.3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9.5" customHeight="1" x14ac:dyDescent="0.3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9.5" customHeight="1" x14ac:dyDescent="0.3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9.5" customHeight="1" x14ac:dyDescent="0.3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9.5" customHeight="1" x14ac:dyDescent="0.3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9.5" customHeight="1" x14ac:dyDescent="0.3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9.5" customHeight="1" x14ac:dyDescent="0.3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9.5" customHeight="1" x14ac:dyDescent="0.3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9.5" customHeight="1" x14ac:dyDescent="0.3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9.5" customHeight="1" x14ac:dyDescent="0.3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9.5" customHeight="1" x14ac:dyDescent="0.3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9.5" customHeight="1" x14ac:dyDescent="0.3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9.5" customHeight="1" x14ac:dyDescent="0.3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9.5" customHeight="1" x14ac:dyDescent="0.3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9.5" customHeight="1" x14ac:dyDescent="0.3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9.5" customHeight="1" x14ac:dyDescent="0.3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9.5" customHeight="1" x14ac:dyDescent="0.3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9.5" customHeight="1" x14ac:dyDescent="0.3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9.5" customHeight="1" x14ac:dyDescent="0.3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9.5" customHeight="1" x14ac:dyDescent="0.3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9.5" customHeight="1" x14ac:dyDescent="0.3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9.5" customHeight="1" x14ac:dyDescent="0.3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9.5" customHeight="1" x14ac:dyDescent="0.3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9.5" customHeight="1" x14ac:dyDescent="0.3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9.5" customHeight="1" x14ac:dyDescent="0.3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9.5" customHeight="1" x14ac:dyDescent="0.3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9.5" customHeight="1" x14ac:dyDescent="0.3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9.5" customHeight="1" x14ac:dyDescent="0.3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9.5" customHeight="1" x14ac:dyDescent="0.3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9.5" customHeight="1" x14ac:dyDescent="0.3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9.5" customHeight="1" x14ac:dyDescent="0.3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9.5" customHeight="1" x14ac:dyDescent="0.3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9.5" customHeight="1" x14ac:dyDescent="0.3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9.5" customHeight="1" x14ac:dyDescent="0.3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9.5" customHeight="1" x14ac:dyDescent="0.3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9.5" customHeight="1" x14ac:dyDescent="0.3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9.5" customHeight="1" x14ac:dyDescent="0.3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9.5" customHeight="1" x14ac:dyDescent="0.3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9.5" customHeight="1" x14ac:dyDescent="0.3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9.5" customHeight="1" x14ac:dyDescent="0.3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9.5" customHeight="1" x14ac:dyDescent="0.3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9.5" customHeight="1" x14ac:dyDescent="0.3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9.5" customHeight="1" x14ac:dyDescent="0.3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9.5" customHeight="1" x14ac:dyDescent="0.3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9.5" customHeight="1" x14ac:dyDescent="0.3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9.5" customHeight="1" x14ac:dyDescent="0.3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9.5" customHeight="1" x14ac:dyDescent="0.3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9.5" customHeight="1" x14ac:dyDescent="0.3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9.5" customHeight="1" x14ac:dyDescent="0.3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9.5" customHeight="1" x14ac:dyDescent="0.3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9.5" customHeight="1" x14ac:dyDescent="0.3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9.5" customHeight="1" x14ac:dyDescent="0.3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9.5" customHeight="1" x14ac:dyDescent="0.3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9.5" customHeight="1" x14ac:dyDescent="0.3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9.5" customHeight="1" x14ac:dyDescent="0.3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9.5" customHeight="1" x14ac:dyDescent="0.3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9.5" customHeight="1" x14ac:dyDescent="0.3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9.5" customHeight="1" x14ac:dyDescent="0.3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9.5" customHeight="1" x14ac:dyDescent="0.3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9.5" customHeight="1" x14ac:dyDescent="0.3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9.5" customHeight="1" x14ac:dyDescent="0.3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9.5" customHeight="1" x14ac:dyDescent="0.3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9.5" customHeight="1" x14ac:dyDescent="0.3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9.5" customHeight="1" x14ac:dyDescent="0.3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9.5" customHeight="1" x14ac:dyDescent="0.3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9.5" customHeight="1" x14ac:dyDescent="0.3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9.5" customHeight="1" x14ac:dyDescent="0.3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9.5" customHeight="1" x14ac:dyDescent="0.3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9.5" customHeight="1" x14ac:dyDescent="0.3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9.5" customHeight="1" x14ac:dyDescent="0.3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9.5" customHeight="1" x14ac:dyDescent="0.3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9.5" customHeight="1" x14ac:dyDescent="0.3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9.5" customHeight="1" x14ac:dyDescent="0.3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9.5" customHeight="1" x14ac:dyDescent="0.3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9.5" customHeight="1" x14ac:dyDescent="0.3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9.5" customHeight="1" x14ac:dyDescent="0.3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9.5" customHeight="1" x14ac:dyDescent="0.3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9.5" customHeight="1" x14ac:dyDescent="0.3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9.5" customHeight="1" x14ac:dyDescent="0.3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9.5" customHeight="1" x14ac:dyDescent="0.3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9.5" customHeight="1" x14ac:dyDescent="0.3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9.5" customHeight="1" x14ac:dyDescent="0.3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9.5" customHeight="1" x14ac:dyDescent="0.3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9.5" customHeight="1" x14ac:dyDescent="0.3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9.5" customHeight="1" x14ac:dyDescent="0.3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9.5" customHeight="1" x14ac:dyDescent="0.3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9.5" customHeight="1" x14ac:dyDescent="0.3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9.5" customHeight="1" x14ac:dyDescent="0.3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9.5" customHeight="1" x14ac:dyDescent="0.3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9.5" customHeight="1" x14ac:dyDescent="0.3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9.5" customHeight="1" x14ac:dyDescent="0.3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9.5" customHeight="1" x14ac:dyDescent="0.3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9.5" customHeight="1" x14ac:dyDescent="0.3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9.5" customHeight="1" x14ac:dyDescent="0.3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9.5" customHeight="1" x14ac:dyDescent="0.3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9.5" customHeight="1" x14ac:dyDescent="0.3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9.5" customHeight="1" x14ac:dyDescent="0.3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9.5" customHeight="1" x14ac:dyDescent="0.3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9.5" customHeight="1" x14ac:dyDescent="0.3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9.5" customHeight="1" x14ac:dyDescent="0.3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9.5" customHeight="1" x14ac:dyDescent="0.3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9.5" customHeight="1" x14ac:dyDescent="0.3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9.5" customHeight="1" x14ac:dyDescent="0.3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9.5" customHeight="1" x14ac:dyDescent="0.3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9.5" customHeight="1" x14ac:dyDescent="0.3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9.5" customHeight="1" x14ac:dyDescent="0.3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9.5" customHeight="1" x14ac:dyDescent="0.3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9.5" customHeight="1" x14ac:dyDescent="0.3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9.5" customHeight="1" x14ac:dyDescent="0.3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9.5" customHeight="1" x14ac:dyDescent="0.3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9.5" customHeight="1" x14ac:dyDescent="0.3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9.5" customHeight="1" x14ac:dyDescent="0.3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9.5" customHeight="1" x14ac:dyDescent="0.3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9.5" customHeight="1" x14ac:dyDescent="0.3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9.5" customHeight="1" x14ac:dyDescent="0.3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9.5" customHeight="1" x14ac:dyDescent="0.3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9.5" customHeight="1" x14ac:dyDescent="0.3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9.5" customHeight="1" x14ac:dyDescent="0.3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9.5" customHeight="1" x14ac:dyDescent="0.3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9.5" customHeight="1" x14ac:dyDescent="0.3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9.5" customHeight="1" x14ac:dyDescent="0.3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9.5" customHeight="1" x14ac:dyDescent="0.3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9.5" customHeight="1" x14ac:dyDescent="0.3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9.5" customHeight="1" x14ac:dyDescent="0.3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9.5" customHeight="1" x14ac:dyDescent="0.3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9.5" customHeight="1" x14ac:dyDescent="0.3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9.5" customHeight="1" x14ac:dyDescent="0.3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9.5" customHeight="1" x14ac:dyDescent="0.3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9.5" customHeight="1" x14ac:dyDescent="0.3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9.5" customHeight="1" x14ac:dyDescent="0.3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9.5" customHeight="1" x14ac:dyDescent="0.3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9.5" customHeight="1" x14ac:dyDescent="0.3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9.5" customHeight="1" x14ac:dyDescent="0.3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9.5" customHeight="1" x14ac:dyDescent="0.3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9.5" customHeight="1" x14ac:dyDescent="0.3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9.5" customHeight="1" x14ac:dyDescent="0.3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9.5" customHeight="1" x14ac:dyDescent="0.3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9.5" customHeight="1" x14ac:dyDescent="0.3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9.5" customHeight="1" x14ac:dyDescent="0.3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9.5" customHeight="1" x14ac:dyDescent="0.3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9.5" customHeight="1" x14ac:dyDescent="0.3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9.5" customHeight="1" x14ac:dyDescent="0.3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9.5" customHeight="1" x14ac:dyDescent="0.3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9.5" customHeight="1" x14ac:dyDescent="0.3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9.5" customHeight="1" x14ac:dyDescent="0.3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9.5" customHeight="1" x14ac:dyDescent="0.3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9.5" customHeight="1" x14ac:dyDescent="0.3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9.5" customHeight="1" x14ac:dyDescent="0.3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9.5" customHeight="1" x14ac:dyDescent="0.3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9.5" customHeight="1" x14ac:dyDescent="0.3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9.5" customHeight="1" x14ac:dyDescent="0.3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9.5" customHeight="1" x14ac:dyDescent="0.3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9.5" customHeight="1" x14ac:dyDescent="0.3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9.5" customHeight="1" x14ac:dyDescent="0.3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9.5" customHeight="1" x14ac:dyDescent="0.3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9.5" customHeight="1" x14ac:dyDescent="0.3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9.5" customHeight="1" x14ac:dyDescent="0.3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9.5" customHeight="1" x14ac:dyDescent="0.3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9.5" customHeight="1" x14ac:dyDescent="0.3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9.5" customHeight="1" x14ac:dyDescent="0.3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9.5" customHeight="1" x14ac:dyDescent="0.3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9.5" customHeight="1" x14ac:dyDescent="0.3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9.5" customHeight="1" x14ac:dyDescent="0.3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9.5" customHeight="1" x14ac:dyDescent="0.3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9.5" customHeight="1" x14ac:dyDescent="0.3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9.5" customHeight="1" x14ac:dyDescent="0.3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9.5" customHeight="1" x14ac:dyDescent="0.3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9.5" customHeight="1" x14ac:dyDescent="0.3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9.5" customHeight="1" x14ac:dyDescent="0.3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9.5" customHeight="1" x14ac:dyDescent="0.3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9.5" customHeight="1" x14ac:dyDescent="0.3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9.5" customHeight="1" x14ac:dyDescent="0.3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9.5" customHeight="1" x14ac:dyDescent="0.3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9.5" customHeight="1" x14ac:dyDescent="0.3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9.5" customHeight="1" x14ac:dyDescent="0.3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9.5" customHeight="1" x14ac:dyDescent="0.3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9.5" customHeight="1" x14ac:dyDescent="0.3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9.5" customHeight="1" x14ac:dyDescent="0.3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9.5" customHeight="1" x14ac:dyDescent="0.3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9.5" customHeight="1" x14ac:dyDescent="0.3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9.5" customHeight="1" x14ac:dyDescent="0.3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9.5" customHeight="1" x14ac:dyDescent="0.3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9.5" customHeight="1" x14ac:dyDescent="0.3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9.5" customHeight="1" x14ac:dyDescent="0.3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9.5" customHeight="1" x14ac:dyDescent="0.3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9.5" customHeight="1" x14ac:dyDescent="0.3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9.5" customHeight="1" x14ac:dyDescent="0.3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9.5" customHeight="1" x14ac:dyDescent="0.3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9.5" customHeight="1" x14ac:dyDescent="0.3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9.5" customHeight="1" x14ac:dyDescent="0.3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9.5" customHeight="1" x14ac:dyDescent="0.3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9.5" customHeight="1" x14ac:dyDescent="0.3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9.5" customHeight="1" x14ac:dyDescent="0.3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9.5" customHeight="1" x14ac:dyDescent="0.3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9.5" customHeight="1" x14ac:dyDescent="0.3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9.5" customHeight="1" x14ac:dyDescent="0.3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9.5" customHeight="1" x14ac:dyDescent="0.3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9.5" customHeight="1" x14ac:dyDescent="0.3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9.5" customHeight="1" x14ac:dyDescent="0.3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9.5" customHeight="1" x14ac:dyDescent="0.3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9.5" customHeight="1" x14ac:dyDescent="0.3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9.5" customHeight="1" x14ac:dyDescent="0.3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9.5" customHeight="1" x14ac:dyDescent="0.3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9.5" customHeight="1" x14ac:dyDescent="0.3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9.5" customHeight="1" x14ac:dyDescent="0.3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9.5" customHeight="1" x14ac:dyDescent="0.3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9.5" customHeight="1" x14ac:dyDescent="0.3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9.5" customHeight="1" x14ac:dyDescent="0.3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9.5" customHeight="1" x14ac:dyDescent="0.3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9.5" customHeight="1" x14ac:dyDescent="0.3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9.5" customHeight="1" x14ac:dyDescent="0.3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9.5" customHeight="1" x14ac:dyDescent="0.3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9.5" customHeight="1" x14ac:dyDescent="0.3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9.5" customHeight="1" x14ac:dyDescent="0.3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9.5" customHeight="1" x14ac:dyDescent="0.3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9.5" customHeight="1" x14ac:dyDescent="0.3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9.5" customHeight="1" x14ac:dyDescent="0.3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9.5" customHeight="1" x14ac:dyDescent="0.3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9.5" customHeight="1" x14ac:dyDescent="0.3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9.5" customHeight="1" x14ac:dyDescent="0.3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9.5" customHeight="1" x14ac:dyDescent="0.3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9.5" customHeight="1" x14ac:dyDescent="0.3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9.5" customHeight="1" x14ac:dyDescent="0.3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9.5" customHeight="1" x14ac:dyDescent="0.3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9.5" customHeight="1" x14ac:dyDescent="0.3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9.5" customHeight="1" x14ac:dyDescent="0.3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9.5" customHeight="1" x14ac:dyDescent="0.3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9.5" customHeight="1" x14ac:dyDescent="0.3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9.5" customHeight="1" x14ac:dyDescent="0.3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9.5" customHeight="1" x14ac:dyDescent="0.3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9.5" customHeight="1" x14ac:dyDescent="0.3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9.5" customHeight="1" x14ac:dyDescent="0.3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9.5" customHeight="1" x14ac:dyDescent="0.3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9.5" customHeight="1" x14ac:dyDescent="0.3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9.5" customHeight="1" x14ac:dyDescent="0.3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9.5" customHeight="1" x14ac:dyDescent="0.3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9.5" customHeight="1" x14ac:dyDescent="0.3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9.5" customHeight="1" x14ac:dyDescent="0.3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9.5" customHeight="1" x14ac:dyDescent="0.3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9.5" customHeight="1" x14ac:dyDescent="0.3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9.5" customHeight="1" x14ac:dyDescent="0.3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9.5" customHeight="1" x14ac:dyDescent="0.3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9.5" customHeight="1" x14ac:dyDescent="0.3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9.5" customHeight="1" x14ac:dyDescent="0.3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9.5" customHeight="1" x14ac:dyDescent="0.3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9.5" customHeight="1" x14ac:dyDescent="0.3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9.5" customHeight="1" x14ac:dyDescent="0.3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9.5" customHeight="1" x14ac:dyDescent="0.3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9.5" customHeight="1" x14ac:dyDescent="0.3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9.5" customHeight="1" x14ac:dyDescent="0.3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9.5" customHeight="1" x14ac:dyDescent="0.3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9.5" customHeight="1" x14ac:dyDescent="0.3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9.5" customHeight="1" x14ac:dyDescent="0.3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9.5" customHeight="1" x14ac:dyDescent="0.3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9.5" customHeight="1" x14ac:dyDescent="0.3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9.5" customHeight="1" x14ac:dyDescent="0.3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9.5" customHeight="1" x14ac:dyDescent="0.3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9.5" customHeight="1" x14ac:dyDescent="0.3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9.5" customHeight="1" x14ac:dyDescent="0.3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9.5" customHeight="1" x14ac:dyDescent="0.3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9.5" customHeight="1" x14ac:dyDescent="0.3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9.5" customHeight="1" x14ac:dyDescent="0.3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9.5" customHeight="1" x14ac:dyDescent="0.3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9.5" customHeight="1" x14ac:dyDescent="0.3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9.5" customHeight="1" x14ac:dyDescent="0.3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9.5" customHeight="1" x14ac:dyDescent="0.3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9.5" customHeight="1" x14ac:dyDescent="0.3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9.5" customHeight="1" x14ac:dyDescent="0.3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9.5" customHeight="1" x14ac:dyDescent="0.3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9.5" customHeight="1" x14ac:dyDescent="0.3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9.5" customHeight="1" x14ac:dyDescent="0.3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9.5" customHeight="1" x14ac:dyDescent="0.3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9.5" customHeight="1" x14ac:dyDescent="0.3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9.5" customHeight="1" x14ac:dyDescent="0.3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9.5" customHeight="1" x14ac:dyDescent="0.3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9.5" customHeight="1" x14ac:dyDescent="0.3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9.5" customHeight="1" x14ac:dyDescent="0.3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9.5" customHeight="1" x14ac:dyDescent="0.3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9.5" customHeight="1" x14ac:dyDescent="0.3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9.5" customHeight="1" x14ac:dyDescent="0.3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9.5" customHeight="1" x14ac:dyDescent="0.3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9.5" customHeight="1" x14ac:dyDescent="0.3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9.5" customHeight="1" x14ac:dyDescent="0.3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9.5" customHeight="1" x14ac:dyDescent="0.3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9.5" customHeight="1" x14ac:dyDescent="0.3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9.5" customHeight="1" x14ac:dyDescent="0.3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9.5" customHeight="1" x14ac:dyDescent="0.3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9.5" customHeight="1" x14ac:dyDescent="0.3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9.5" customHeight="1" x14ac:dyDescent="0.3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9.5" customHeight="1" x14ac:dyDescent="0.3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9.5" customHeight="1" x14ac:dyDescent="0.3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9.5" customHeight="1" x14ac:dyDescent="0.3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9.5" customHeight="1" x14ac:dyDescent="0.3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9.5" customHeight="1" x14ac:dyDescent="0.3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9.5" customHeight="1" x14ac:dyDescent="0.3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9.5" customHeight="1" x14ac:dyDescent="0.3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9.5" customHeight="1" x14ac:dyDescent="0.3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9.5" customHeight="1" x14ac:dyDescent="0.3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9.5" customHeight="1" x14ac:dyDescent="0.3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9.5" customHeight="1" x14ac:dyDescent="0.3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9.5" customHeight="1" x14ac:dyDescent="0.3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9.5" customHeight="1" x14ac:dyDescent="0.3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9.5" customHeight="1" x14ac:dyDescent="0.3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9.5" customHeight="1" x14ac:dyDescent="0.3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9.5" customHeight="1" x14ac:dyDescent="0.3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9.5" customHeight="1" x14ac:dyDescent="0.3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9.5" customHeight="1" x14ac:dyDescent="0.3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9.5" customHeight="1" x14ac:dyDescent="0.3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9.5" customHeight="1" x14ac:dyDescent="0.3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9.5" customHeight="1" x14ac:dyDescent="0.3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9.5" customHeight="1" x14ac:dyDescent="0.3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9.5" customHeight="1" x14ac:dyDescent="0.3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9.5" customHeight="1" x14ac:dyDescent="0.3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9.5" customHeight="1" x14ac:dyDescent="0.3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9.5" customHeight="1" x14ac:dyDescent="0.3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9.5" customHeight="1" x14ac:dyDescent="0.3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9.5" customHeight="1" x14ac:dyDescent="0.3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9.5" customHeight="1" x14ac:dyDescent="0.3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9.5" customHeight="1" x14ac:dyDescent="0.3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9.5" customHeight="1" x14ac:dyDescent="0.3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9.5" customHeight="1" x14ac:dyDescent="0.3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9.5" customHeight="1" x14ac:dyDescent="0.3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9.5" customHeight="1" x14ac:dyDescent="0.3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9.5" customHeight="1" x14ac:dyDescent="0.3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9.5" customHeight="1" x14ac:dyDescent="0.3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9.5" customHeight="1" x14ac:dyDescent="0.3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9.5" customHeight="1" x14ac:dyDescent="0.3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9.5" customHeight="1" x14ac:dyDescent="0.3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9.5" customHeight="1" x14ac:dyDescent="0.3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9.5" customHeight="1" x14ac:dyDescent="0.3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9.5" customHeight="1" x14ac:dyDescent="0.3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9.5" customHeight="1" x14ac:dyDescent="0.3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9.5" customHeight="1" x14ac:dyDescent="0.3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9.5" customHeight="1" x14ac:dyDescent="0.3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9.5" customHeight="1" x14ac:dyDescent="0.3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9.5" customHeight="1" x14ac:dyDescent="0.3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9.5" customHeight="1" x14ac:dyDescent="0.3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9.5" customHeight="1" x14ac:dyDescent="0.3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9.5" customHeight="1" x14ac:dyDescent="0.3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9.5" customHeight="1" x14ac:dyDescent="0.3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9.5" customHeight="1" x14ac:dyDescent="0.3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9.5" customHeight="1" x14ac:dyDescent="0.3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9.5" customHeight="1" x14ac:dyDescent="0.3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9.5" customHeight="1" x14ac:dyDescent="0.3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9.5" customHeight="1" x14ac:dyDescent="0.3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9.5" customHeight="1" x14ac:dyDescent="0.3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9.5" customHeight="1" x14ac:dyDescent="0.3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9.5" customHeight="1" x14ac:dyDescent="0.3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9.5" customHeight="1" x14ac:dyDescent="0.3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9.5" customHeight="1" x14ac:dyDescent="0.3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9.5" customHeight="1" x14ac:dyDescent="0.3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9.5" customHeight="1" x14ac:dyDescent="0.3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9.5" customHeight="1" x14ac:dyDescent="0.3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</sheetData>
  <mergeCells count="31">
    <mergeCell ref="S16:V16"/>
    <mergeCell ref="A21:C21"/>
    <mergeCell ref="A24:B24"/>
    <mergeCell ref="Q8:Q9"/>
    <mergeCell ref="R8:R9"/>
    <mergeCell ref="S8:S9"/>
    <mergeCell ref="T8:T9"/>
    <mergeCell ref="U8:U9"/>
    <mergeCell ref="A11:W11"/>
    <mergeCell ref="K8:K9"/>
    <mergeCell ref="L8:L9"/>
    <mergeCell ref="M8:M9"/>
    <mergeCell ref="N8:N9"/>
    <mergeCell ref="O8:O9"/>
    <mergeCell ref="P8:P9"/>
    <mergeCell ref="A6:A10"/>
    <mergeCell ref="B6:U6"/>
    <mergeCell ref="V6:V10"/>
    <mergeCell ref="W6:W10"/>
    <mergeCell ref="B7:B9"/>
    <mergeCell ref="C7:E8"/>
    <mergeCell ref="F7:H8"/>
    <mergeCell ref="I7:I8"/>
    <mergeCell ref="J7:J9"/>
    <mergeCell ref="K7:U7"/>
    <mergeCell ref="V1:W1"/>
    <mergeCell ref="A2:P3"/>
    <mergeCell ref="Q2:S2"/>
    <mergeCell ref="Q3:R3"/>
    <mergeCell ref="I4:M4"/>
    <mergeCell ref="Q4:R4"/>
  </mergeCells>
  <pageMargins left="0.70866141732283472" right="0.70866141732283472" top="0.74803149606299213" bottom="0.74803149606299213" header="0" footer="0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 Минск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Хмыль</dc:creator>
  <cp:lastModifiedBy>Ирина Хмыль</cp:lastModifiedBy>
  <dcterms:created xsi:type="dcterms:W3CDTF">2022-12-20T13:26:12Z</dcterms:created>
  <dcterms:modified xsi:type="dcterms:W3CDTF">2022-12-21T09:42:50Z</dcterms:modified>
</cp:coreProperties>
</file>